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lan\Desktop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0" i="1" l="1"/>
  <c r="E13" i="1" s="1"/>
  <c r="D10" i="1"/>
  <c r="C10" i="1"/>
  <c r="B10" i="1"/>
  <c r="F10" i="1"/>
  <c r="D4" i="1"/>
  <c r="C4" i="1"/>
  <c r="B4" i="1"/>
  <c r="E4" i="1"/>
  <c r="E7" i="1" s="1"/>
  <c r="F4" i="1"/>
  <c r="F7" i="1" s="1"/>
  <c r="F13" i="1"/>
  <c r="G7" i="1"/>
  <c r="G13" i="1"/>
  <c r="D13" i="1" l="1"/>
  <c r="D7" i="1"/>
  <c r="B13" i="1" l="1"/>
  <c r="C13" i="1"/>
  <c r="B7" i="1"/>
  <c r="C7" i="1"/>
</calcChain>
</file>

<file path=xl/sharedStrings.xml><?xml version="1.0" encoding="utf-8"?>
<sst xmlns="http://schemas.openxmlformats.org/spreadsheetml/2006/main" count="16" uniqueCount="13">
  <si>
    <t>Avlysning konferanse:</t>
  </si>
  <si>
    <t>Hotell</t>
  </si>
  <si>
    <t>Force Technology</t>
  </si>
  <si>
    <t>Senere enn fire uker før</t>
  </si>
  <si>
    <t>Tidligere enn fire uker før</t>
  </si>
  <si>
    <t>Tidligere enn åtte uker før</t>
  </si>
  <si>
    <t>Inntil syv dager før</t>
  </si>
  <si>
    <t>2017: ca 365.000,-</t>
  </si>
  <si>
    <t>2017: ca 180.000,-</t>
  </si>
  <si>
    <t>Program etc</t>
  </si>
  <si>
    <t>Avlysning Nivå 3:</t>
  </si>
  <si>
    <t>Worst case - avlysning rett før</t>
  </si>
  <si>
    <t>Både N3 og konferansen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</si>
</sst>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120" zoomScaleNormal="120" workbookViewId="0">
      <selection activeCell="E25" sqref="E25"/>
    </sheetView>
  </sheetViews>
  <sheetFormatPr defaultRowHeight="15" x14ac:dyDescent="0.25"/>
  <cols>
    <col min="1" max="1" width="21.28515625" bestFit="1" customWidth="1"/>
    <col min="2" max="2" width="24.7109375" bestFit="1" customWidth="1"/>
    <col min="3" max="3" width="7.5703125" bestFit="1" customWidth="1"/>
    <col min="4" max="4" width="24.140625" bestFit="1" customWidth="1"/>
    <col min="5" max="5" width="22.5703125" bestFit="1" customWidth="1"/>
    <col min="6" max="6" width="22.85546875" bestFit="1" customWidth="1"/>
    <col min="7" max="7" width="28.28515625" bestFit="1" customWidth="1"/>
  </cols>
  <sheetData>
    <row r="1" spans="1:7" s="1" customFormat="1" x14ac:dyDescent="0.25">
      <c r="B1" s="1" t="s">
        <v>5</v>
      </c>
      <c r="D1" s="1" t="s">
        <v>4</v>
      </c>
      <c r="E1" s="1" t="s">
        <v>3</v>
      </c>
      <c r="F1" s="1" t="s">
        <v>6</v>
      </c>
      <c r="G1" s="1" t="s">
        <v>11</v>
      </c>
    </row>
    <row r="2" spans="1:7" x14ac:dyDescent="0.25">
      <c r="A2" s="1" t="s">
        <v>0</v>
      </c>
    </row>
    <row r="3" spans="1:7" x14ac:dyDescent="0.25">
      <c r="A3" t="s">
        <v>1</v>
      </c>
      <c r="B3" s="2">
        <v>0</v>
      </c>
      <c r="C3" s="2">
        <v>0.5</v>
      </c>
      <c r="D3" s="2">
        <v>0.25</v>
      </c>
      <c r="F3" s="2">
        <v>0.2</v>
      </c>
    </row>
    <row r="4" spans="1:7" x14ac:dyDescent="0.25">
      <c r="A4" t="s">
        <v>7</v>
      </c>
      <c r="B4" s="4">
        <f>G4*0</f>
        <v>0</v>
      </c>
      <c r="C4" s="4">
        <f>G4*0.5</f>
        <v>182500</v>
      </c>
      <c r="D4" s="4">
        <f>G4*0.75</f>
        <v>273750</v>
      </c>
      <c r="E4" s="4">
        <f>G4*0.75</f>
        <v>273750</v>
      </c>
      <c r="F4" s="4">
        <f>G4*0.8</f>
        <v>292000</v>
      </c>
      <c r="G4" s="4">
        <v>365000</v>
      </c>
    </row>
    <row r="5" spans="1:7" x14ac:dyDescent="0.25">
      <c r="A5" t="s">
        <v>2</v>
      </c>
      <c r="B5" s="4">
        <v>40000</v>
      </c>
      <c r="C5" s="4">
        <v>40000</v>
      </c>
      <c r="D5" s="4">
        <v>55000</v>
      </c>
      <c r="E5" s="4">
        <v>70000</v>
      </c>
      <c r="F5" s="4">
        <v>70000</v>
      </c>
      <c r="G5" s="4">
        <v>70000</v>
      </c>
    </row>
    <row r="6" spans="1:7" x14ac:dyDescent="0.25">
      <c r="A6" s="3" t="s">
        <v>9</v>
      </c>
      <c r="B6" s="5">
        <v>30000</v>
      </c>
      <c r="C6" s="5">
        <v>30000</v>
      </c>
      <c r="D6" s="5">
        <v>30000</v>
      </c>
      <c r="E6" s="5">
        <v>30000</v>
      </c>
      <c r="F6" s="5">
        <v>30000</v>
      </c>
      <c r="G6" s="5">
        <v>30000</v>
      </c>
    </row>
    <row r="7" spans="1:7" x14ac:dyDescent="0.25">
      <c r="B7" s="6">
        <f t="shared" ref="B7:F7" si="0">SUM(B4:B6)</f>
        <v>70000</v>
      </c>
      <c r="C7" s="6">
        <f t="shared" si="0"/>
        <v>252500</v>
      </c>
      <c r="D7" s="6">
        <f t="shared" si="0"/>
        <v>358750</v>
      </c>
      <c r="E7" s="6">
        <f t="shared" si="0"/>
        <v>373750</v>
      </c>
      <c r="F7" s="6">
        <f t="shared" si="0"/>
        <v>392000</v>
      </c>
      <c r="G7" s="6">
        <f>SUM(G4:G6)</f>
        <v>465000</v>
      </c>
    </row>
    <row r="8" spans="1:7" x14ac:dyDescent="0.25">
      <c r="A8" s="1" t="s">
        <v>10</v>
      </c>
      <c r="B8" s="1"/>
      <c r="C8" s="1"/>
    </row>
    <row r="9" spans="1:7" x14ac:dyDescent="0.25">
      <c r="A9" t="s">
        <v>1</v>
      </c>
      <c r="B9" s="2">
        <v>0</v>
      </c>
      <c r="C9" s="2">
        <v>0.5</v>
      </c>
      <c r="D9" s="2">
        <v>0.25</v>
      </c>
      <c r="F9" s="2">
        <v>0.2</v>
      </c>
    </row>
    <row r="10" spans="1:7" x14ac:dyDescent="0.25">
      <c r="A10" t="s">
        <v>8</v>
      </c>
      <c r="B10">
        <f>G10*0</f>
        <v>0</v>
      </c>
      <c r="C10">
        <f>G10*0.5</f>
        <v>90000</v>
      </c>
      <c r="D10">
        <f>G10*0.75</f>
        <v>135000</v>
      </c>
      <c r="E10">
        <f>G10*0.75</f>
        <v>135000</v>
      </c>
      <c r="F10">
        <f>G10*0.8</f>
        <v>144000</v>
      </c>
      <c r="G10">
        <v>180000</v>
      </c>
    </row>
    <row r="11" spans="1:7" x14ac:dyDescent="0.25">
      <c r="A11" t="s">
        <v>2</v>
      </c>
      <c r="B11">
        <v>32500</v>
      </c>
      <c r="C11">
        <v>32500</v>
      </c>
      <c r="D11">
        <v>45000</v>
      </c>
      <c r="E11">
        <v>55000</v>
      </c>
      <c r="F11">
        <v>55000</v>
      </c>
      <c r="G11">
        <v>55000</v>
      </c>
    </row>
    <row r="12" spans="1:7" x14ac:dyDescent="0.25">
      <c r="A12" s="3" t="s">
        <v>9</v>
      </c>
      <c r="B12" s="3">
        <v>30000</v>
      </c>
      <c r="C12" s="5">
        <v>30000</v>
      </c>
      <c r="D12" s="5">
        <v>30000</v>
      </c>
      <c r="E12" s="5">
        <v>30000</v>
      </c>
      <c r="F12" s="5">
        <v>30000</v>
      </c>
      <c r="G12" s="3">
        <v>30000</v>
      </c>
    </row>
    <row r="13" spans="1:7" x14ac:dyDescent="0.25">
      <c r="B13" s="1">
        <f t="shared" ref="B13:F13" si="1">SUM(B10:B12)</f>
        <v>62500</v>
      </c>
      <c r="C13" s="1">
        <f t="shared" si="1"/>
        <v>152500</v>
      </c>
      <c r="D13" s="1">
        <f t="shared" si="1"/>
        <v>210000</v>
      </c>
      <c r="E13" s="1">
        <f t="shared" si="1"/>
        <v>220000</v>
      </c>
      <c r="F13" s="1">
        <f t="shared" si="1"/>
        <v>229000</v>
      </c>
      <c r="G13" s="1">
        <f>SUM(G10:G12)</f>
        <v>265000</v>
      </c>
    </row>
    <row r="16" spans="1:7" x14ac:dyDescent="0.25">
      <c r="F16" t="s">
        <v>12</v>
      </c>
      <c r="G16" s="6">
        <f>G7+G13</f>
        <v>730000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Andreassen Ås</dc:creator>
  <cp:lastModifiedBy>Lisbeth Andreassen Ås</cp:lastModifiedBy>
  <dcterms:created xsi:type="dcterms:W3CDTF">2018-04-25T13:11:00Z</dcterms:created>
  <dcterms:modified xsi:type="dcterms:W3CDTF">2018-05-08T08:11:32Z</dcterms:modified>
</cp:coreProperties>
</file>